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<sst xmlns="http://schemas.openxmlformats.org/spreadsheetml/2006/main" uniqueCount="100">
  <si>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</si>
  <si>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</si>
  <si>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нп.Детский городокЗИЛ дом 34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</si>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</sst>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6940.2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4092.47</f>
        <v>4092.47</v>
      </c>
    </row>
    <row r="17" spans="1:12" customHeight="1" ht="12.75">
      <c r="A17" t="s">
        <v>21</v>
      </c>
      <c r="B17" t="s">
        <v>22</v>
      </c>
      <c r="C17" t="s">
        <v>18</v>
      </c>
      <c r="D17">
        <f>2387.43</f>
        <v>2387.43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318.58</f>
        <v>318.58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141.72</f>
        <v>141.72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15800.01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917.64</f>
        <v>917.64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2455.51</f>
        <v>2455.51</v>
      </c>
    </row>
    <row r="29" spans="1:12" customHeight="1" ht="22.5">
      <c r="A29" t="s">
        <v>43</v>
      </c>
      <c r="B29" t="s">
        <v>44</v>
      </c>
      <c r="C29" t="s">
        <v>15</v>
      </c>
      <c r="D29">
        <f>812.74</f>
        <v>812.74</v>
      </c>
    </row>
    <row r="30" spans="1:12" customHeight="1" ht="33.75">
      <c r="A30" t="s">
        <v>45</v>
      </c>
      <c r="B30" t="s">
        <v>46</v>
      </c>
      <c r="C30" t="s">
        <v>15</v>
      </c>
      <c r="D30">
        <f>235.38</f>
        <v>235.38</v>
      </c>
    </row>
    <row r="31" spans="1:12" customHeight="1" ht="22.5">
      <c r="A31" t="s">
        <v>47</v>
      </c>
      <c r="B31" t="s">
        <v>48</v>
      </c>
      <c r="C31" t="s">
        <v>15</v>
      </c>
      <c r="D31">
        <f>618.48</f>
        <v>618.48</v>
      </c>
    </row>
    <row r="32" spans="1:12" customHeight="1" ht="33.75">
      <c r="A32" t="s">
        <v>49</v>
      </c>
      <c r="B32" t="s">
        <v>50</v>
      </c>
      <c r="C32" t="s">
        <v>15</v>
      </c>
      <c r="D32">
        <f>345.82</f>
        <v>345.82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1632.61</f>
        <v>1632.61</v>
      </c>
    </row>
    <row r="35" spans="1:12" customHeight="1" ht="33.75">
      <c r="A35" t="s">
        <v>55</v>
      </c>
      <c r="B35" t="s">
        <v>56</v>
      </c>
      <c r="C35" t="s">
        <v>15</v>
      </c>
      <c r="D35">
        <f>7171.92</f>
        <v>7171.92</v>
      </c>
    </row>
    <row r="36" spans="1:12" customHeight="1" ht="12.75">
      <c r="A36" t="s">
        <v>57</v>
      </c>
      <c r="B36" t="s">
        <v>58</v>
      </c>
      <c r="C36" t="s">
        <v>59</v>
      </c>
      <c r="D36">
        <f>0.31</f>
        <v>0.31</v>
      </c>
    </row>
    <row r="37" spans="1:12" customHeight="1" ht="19.5">
      <c r="A37" t="s">
        <v>60</v>
      </c>
      <c r="B37" t="s">
        <v>61</v>
      </c>
      <c r="C37" t="s">
        <v>15</v>
      </c>
      <c r="D37">
        <f>56</f>
        <v>56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553.7</f>
        <v>553.7</v>
      </c>
    </row>
    <row r="45" spans="1:12" customHeight="1" ht="48">
      <c r="A45" t="s">
        <v>76</v>
      </c>
      <c r="B45" t="s">
        <v>77</v>
      </c>
      <c r="C45" t="s">
        <v>78</v>
      </c>
      <c r="D45">
        <f>999.9</f>
        <v>999.9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3360.51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2427.81</f>
        <v>2427.81</v>
      </c>
    </row>
    <row r="53" spans="1:12" customHeight="1" ht="12.75">
      <c r="A53" t="s">
        <v>92</v>
      </c>
      <c r="B53" t="s">
        <v>93</v>
      </c>
      <c r="C53" t="s">
        <v>29</v>
      </c>
      <c r="D53">
        <f>932.7</f>
        <v>932.7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26100.72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